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5" windowWidth="15840" windowHeight="3615" activeTab="3"/>
  </bookViews>
  <sheets>
    <sheet name="Лист1" sheetId="1" r:id="rId1"/>
    <sheet name="Лист2" sheetId="2" r:id="rId2"/>
    <sheet name="Лист3" sheetId="3" r:id="rId3"/>
    <sheet name="Лист4" sheetId="5" r:id="rId4"/>
  </sheets>
  <calcPr calcId="145621"/>
</workbook>
</file>

<file path=xl/calcChain.xml><?xml version="1.0" encoding="utf-8"?>
<calcChain xmlns="http://schemas.openxmlformats.org/spreadsheetml/2006/main">
  <c r="B5" i="1" l="1"/>
  <c r="E5" i="1"/>
  <c r="B6" i="1"/>
  <c r="B7" i="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<sst xmlns="http://schemas.openxmlformats.org/spreadsheetml/2006/main" count="195" uniqueCount="118">
  <si>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</si>
  <si>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</si>
  <si>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</si>
  <si>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</si>
  <si>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</si>
  <si>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</si>
  <si>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</si>
  <si>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</si>
  <si>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</si>
  <si>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</si>
  <si>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</si>
  <si>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</si>
  <si>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</si>
  <si>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</si>
  <si>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</si>
  <si>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</si>
  <si>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</si>
  <si>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</si>
  <si>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</si>
  <si>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</si>
  <si>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</si>
  <si>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</si>
  <si>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</si>
  <si>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</si>
  <si>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</si>
  <si>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</si>
  <si>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</si>
  <si>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</si>
  <si>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</si>
  <si>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</si>
  <si>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</si>
  <si>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</si>
  <si>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</si>
  <si>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</si>
  <si>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</si>
  <si>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</si>
  <si>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</si>
  <si>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</si>
  <si>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</si>
  <si>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</si>
  <si>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</si>
  <si>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</si>
  <si>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</si>
  <si>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</si>
  <si>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</si>
  <si>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</si>
  <si>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</si>
  <si>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</si>
  <si>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</si>
  <si>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</si>
  <si>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</si>
  <si>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</si>
  <si>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</si>
  <si>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</si>
  <si>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</si>
  <si>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</si>
  <si>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</si>
  <si>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</si>
  <si>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</si>
  <si>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</si>
  <si>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</si>
  <si>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</si>
  <si>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</si>
  <si>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</si>
  <si>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</si>
  <si>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</si>
  <si>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</si>
  <si>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</si>
  <si>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</si>
  <si>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</si>
  <si>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</si>
  <si>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</si>
  <si>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</si>
  <si>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</si>
  <si>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</si>
  <si>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</si>
  <si>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</si>
  <si>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</si>
  <si>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</si>
  <si>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</si>
  <si>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</si>
  <si>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</si>
  <si>
    <t>Пояснительная записка</t>
  </si>
  <si>
    <t>к отчету по форме 1-Контроль «Сведения об осуществлении государственного контроля (надзора) и муниципального контроля за 2016 год»</t>
  </si>
  <si>
    <t>Муниципальный контроль в муниципальных образованиях городского и сельских поселений, входящих в состав Няндомского района, осуществляется в соответствии с федеральным, областным законодательством, а также муниципальными нормативно-правовыми актами:</t>
  </si>
  <si>
    <t>- Конституция РФ;</t>
  </si>
  <si>
    <t>- Жилищный кодекс Российской Федерации;</t>
  </si>
  <si>
    <t>- Кодекс Российской Федерации об административных правонарушениях;</t>
  </si>
  <si>
    <t>- Федеральный закон от 02.05.2006  № 59-ФЗ «О порядке рассмотрения обращений граждан Российской Федерации»;</t>
  </si>
  <si>
    <t>-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</si>
  <si>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 Федеральный закон от 23.11.2009 № 261-ФЗ «Об энергосбережении и повышении энергетической эффективности и о внесении изменении в отдельные законодательные акты Российской Федерации»;</t>
  </si>
  <si>
    <t>- Постановление Правительства Российской Федерации от 10.02.1997 № 155 «Об утверждении Правил предоставления услуг по вывозу твердых и жидких бытовых отходов»;</t>
  </si>
  <si>
    <t>- Постановление Госстроя Российской Федерации от 27.09.2003 № 170 «Об утверждении Правил и норм технической эксплуатации жилищного фонда»;</t>
  </si>
  <si>
    <t>- Постановление Правительства Российской Федерации от 21.01.2006 № 25 «Об утверждении Правил пользования жилыми помещениями»;</t>
  </si>
  <si>
    <t>- 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</si>
  <si>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 Постановление Правительства Российской Федерации от 23.05.2006 № 306 «Об утверждении Правил установления и определения нормативов потребления коммунальных услуг»;</t>
  </si>
  <si>
    <t>- Постановление Правительства Российской Федерации от 23.05.2006 № 307 «О порядке предоставления коммунальных услуг гражданам»;</t>
  </si>
  <si>
    <t>- Постановление Правительства Российской Федерации от 13.08.2006 №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м выполнения работ по направлению, содержанию и ремонту общего имущества в многоквартирном доме надлежащего качества и (или) с перерывами, превышающими установленную продолжительность»;</t>
  </si>
  <si>
    <t>- Постановление Правительства Российской Федерации от 06.05.2011 № 354 «О предоставлении коммунальных услуг собственникам и пользователям помещений в многоквартирных домах и жилых домов»;</t>
  </si>
  <si>
    <t>- Постановление Правительства Российской Федерации от 14.02.2012 № 124 «О правилах, обязательных при заключении договоров снабжения коммунальными ресурсами для целей оказания коммунальных услуг»;</t>
  </si>
  <si>
    <t>-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</si>
  <si>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 Приказ Министерства регионального развития РФ от 2 апреля 2013 г. N 124 "Об утверждении Регламента раскрытия информации организациями, осуществляющими деятельность в сфере управления многоквартирными домами, путем ее опубликования в сети Интернет и об определении официального сайта в сети Интернет, предназначенного для раскрытия информации организациями, осуществляющими деятельность в сфере управления многоквартирными домами"</t>
  </si>
  <si>
    <t>- Областной закон от 24.09.2012 № 543-33-ОЗ «О муниципальном жилищном контроле и взаимодействии органа государственного жилищного надзора Архангельской области с органами муниципального жилищного контроля»;</t>
  </si>
  <si>
    <t>- Положение об Управлении строительства, архитектуры и жилищно-коммунального хозяйства администрации муниципального образования «Няндомский муниципальный район», утвержденное решением Собрания депутатов муниципального образования «Няндомский муниципальный район» от 07 декабря 2015 года № 92;</t>
  </si>
  <si>
    <t>- Решение муниципального Совета муниципального образования «Няндомское» от 30 ноября 2015 года № 159 «Об утверждении перечней должностных лиц администрации муниципального образования «Няндомский муниципальный район», уполномоченных составлять протоколы об административных правонарушениях»;</t>
  </si>
  <si>
    <t>- Постановление Правительства Архангельской области от 28 декабря 2010 года № 408-пп «О государственных информационных системах Архангельской области, обеспечивающих предоставление государственных услуг (исполнение функций) Архангельской области и предоставление муниципальных услуг (исполнение функций) муниципальных образований Архангельской области в электронной форме»;</t>
  </si>
  <si>
    <t>- Постановление Правительства Российской Федерации от 24 октября 2011 года № 861 «О федеральных государственных информационных системах, обеспечивающих предоставление в электронной форме государственных и муниципальных услуг (осуществление функций)»;</t>
  </si>
  <si>
    <t>- Постановление Правительства Российской Федерации от 18 апреля 2016 года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</si>
  <si>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 Распоряжение Правительства Российской Федерации от 19 апреля 2016 года № 724-р.».</t>
  </si>
  <si>
    <t>На территории муниципального образования «Няндомское» осуществляется муниципальный жилищный контроль.</t>
  </si>
  <si>
    <t xml:space="preserve">К полномочиям органов местного самоуправления в рамках Федерального закона от 26.12.2008 № 294-ФЗ "О защите прав юридических лиц и индивидуальных предпринимателей при осуществлении государственного и муниципального контроля» отнесена разработка административных регламентов осуществления муниципального контроля в соответствующих сферах деятельности. </t>
  </si>
  <si>
    <t>В настоящее время в администрациях сельских поселений Няндомского района разработаны и утверждены регламенты осуществления муниципального контроля, которые на территориях сельских поселений с 01 января 2016 года в соответствии с Федеральным законом от 6 октября 2003 г. № 131-ФЗ «Об общих принципах организации местного самоуправления в Российской Федерации» осуществляет МО «Няндомский муниципальный район».</t>
  </si>
  <si>
    <t>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Постановлением Правительства Российской Федерации от 30.06.2010 года № 489 «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планы проведения проверок соблюдения муниципального контроля в отношении юридических лиц и индивидуальных предпринимателей дополнительно согласовываются с органами прокуратуры по месту нахождения юридических лиц и индивидуальных предпринимателей, в отношении которых планируется проведение плановых проверок.</t>
  </si>
  <si>
    <t xml:space="preserve">Муниципальные нормативные акты в сфере осуществления муниципального контроля размещены на официальных сайтах администраций МО «Няндомский муниципальный район», МО «Шалакушское», МО «Мошинское». </t>
  </si>
  <si>
    <t xml:space="preserve">За отчетный период было проведено 23 внеплановых проверок юридических лиц. </t>
  </si>
  <si>
    <t>Финансовые средства, на выполнение функций по осуществлению муниципального контроля в 2016 году не запланированы.</t>
  </si>
  <si>
    <t xml:space="preserve">Главный специалист правового отдела администрации </t>
  </si>
  <si>
    <t>МО «Няндомский муниципальный район»                                                              И.Ю. Васильева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</si>
</sst>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
      <b/>
      <sz val="12"/>
      <color rgb="FF000000"/>
      <name val="Times New Roman"/>
      <family val="1"/>
      <charset val="204"/>
    </font>
    <font>
      <sz val="12"/>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20">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4">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2" fillId="0" borderId="19" xfId="0" applyFont="1" applyBorder="1" applyAlignment="1">
      <alignment horizontal="justify" vertical="top" wrapText="1"/>
    </xf>
    <xf numFmtId="0" fontId="13" fillId="0" borderId="19" xfId="0" applyFont="1" applyBorder="1" applyAlignment="1">
      <alignment horizontal="justify" vertical="top" wrapText="1"/>
    </xf>
    <xf numFmtId="0" fontId="12" fillId="0" borderId="19" xfId="0" applyFont="1" applyBorder="1" applyAlignment="1">
      <alignment vertical="top" wrapText="1"/>
    </xf>
    <xf numFmtId="0" fontId="12" fillId="0" borderId="3" xfId="0" applyFont="1" applyBorder="1" applyAlignment="1">
      <alignment vertical="top"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workbookViewId="0">
      <selection activeCell="E18" sqref="E18"/>
    </sheetView>
  </sheetViews>
  <sheetFormatPr defaultColWidth="10.28515625" defaultRowHeight="15" x14ac:dyDescent="0.25"/>
  <cols>
    <col min="1" max="1" width="94.42578125" customWidth="1"/>
    <col min="5" max="5" width="14.28515625" customWidth="1"/>
  </cols>
  <sheetData>
    <row r="1" spans="1:5" s="8" customFormat="1" ht="15.75" thickBot="1" x14ac:dyDescent="0.3">
      <c r="A1" s="38" t="s">
        <v>66</v>
      </c>
      <c r="B1" s="39"/>
      <c r="C1" s="39"/>
      <c r="D1" s="39"/>
      <c r="E1" s="40"/>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23</v>
      </c>
    </row>
    <row r="5" spans="1:5" ht="27" thickBot="1" x14ac:dyDescent="0.3">
      <c r="A5" s="7" t="s">
        <v>80</v>
      </c>
      <c r="B5" s="26">
        <f t="shared" ref="B5:B18" si="0">B4+1</f>
        <v>2</v>
      </c>
      <c r="C5" s="19" t="s">
        <v>3</v>
      </c>
      <c r="D5" s="19">
        <v>642</v>
      </c>
      <c r="E5" s="27">
        <f>E6+E7+SUM(E12:E14)</f>
        <v>23</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14</v>
      </c>
    </row>
    <row r="8" spans="1:5" ht="52.5" thickBot="1" x14ac:dyDescent="0.3">
      <c r="A8" s="4" t="s">
        <v>6</v>
      </c>
      <c r="B8" s="26">
        <f t="shared" si="0"/>
        <v>5</v>
      </c>
      <c r="C8" s="19" t="s">
        <v>3</v>
      </c>
      <c r="D8" s="19">
        <v>642</v>
      </c>
      <c r="E8" s="30">
        <v>0</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9</v>
      </c>
    </row>
    <row r="14" spans="1:5" ht="15.75" thickBot="1" x14ac:dyDescent="0.3">
      <c r="A14" s="7" t="s">
        <v>10</v>
      </c>
      <c r="B14" s="26">
        <f t="shared" si="0"/>
        <v>11</v>
      </c>
      <c r="C14" s="19" t="s">
        <v>3</v>
      </c>
      <c r="D14" s="19">
        <v>642</v>
      </c>
      <c r="E14" s="30">
        <v>0</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0</v>
      </c>
    </row>
    <row r="18" spans="1:5" ht="15.75" thickBot="1" x14ac:dyDescent="0.3">
      <c r="A18" s="7" t="s">
        <v>14</v>
      </c>
      <c r="B18" s="11">
        <f t="shared" si="0"/>
        <v>15</v>
      </c>
      <c r="C18" s="19" t="s">
        <v>3</v>
      </c>
      <c r="D18" s="2">
        <v>642</v>
      </c>
      <c r="E18" s="30">
        <v>22</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topLeftCell="A13" workbookViewId="0">
      <selection activeCell="G22" sqref="G22"/>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41" t="s">
        <v>67</v>
      </c>
      <c r="B1" s="42"/>
      <c r="C1" s="42"/>
      <c r="D1" s="42"/>
      <c r="E1" s="42"/>
      <c r="F1" s="42"/>
      <c r="G1" s="43"/>
    </row>
    <row r="2" spans="1:7" x14ac:dyDescent="0.25">
      <c r="A2" s="44" t="s">
        <v>0</v>
      </c>
      <c r="B2" s="46" t="s">
        <v>68</v>
      </c>
      <c r="C2" s="48" t="s">
        <v>69</v>
      </c>
      <c r="D2" s="48" t="s">
        <v>70</v>
      </c>
      <c r="E2" s="48" t="s">
        <v>71</v>
      </c>
      <c r="F2" s="51" t="s">
        <v>72</v>
      </c>
      <c r="G2" s="52"/>
    </row>
    <row r="3" spans="1:7" ht="30.75" thickBot="1" x14ac:dyDescent="0.3">
      <c r="A3" s="45"/>
      <c r="B3" s="47"/>
      <c r="C3" s="49"/>
      <c r="D3" s="49"/>
      <c r="E3" s="50"/>
      <c r="F3" s="10" t="s">
        <v>74</v>
      </c>
      <c r="G3" s="10" t="s">
        <v>73</v>
      </c>
    </row>
    <row r="4" spans="1:7" ht="27" thickBot="1" x14ac:dyDescent="0.3">
      <c r="A4" s="7" t="s">
        <v>20</v>
      </c>
      <c r="B4" s="26">
        <v>16</v>
      </c>
      <c r="C4" s="19" t="s">
        <v>3</v>
      </c>
      <c r="D4" s="26">
        <v>642</v>
      </c>
      <c r="E4" s="30">
        <v>0</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2</v>
      </c>
      <c r="F7" s="30">
        <v>0</v>
      </c>
      <c r="G7" s="30">
        <v>2</v>
      </c>
    </row>
    <row r="8" spans="1:7" ht="15.75" thickBot="1" x14ac:dyDescent="0.3">
      <c r="A8" s="7" t="s">
        <v>78</v>
      </c>
      <c r="B8" s="29">
        <f t="shared" si="0"/>
        <v>20</v>
      </c>
      <c r="C8" s="19" t="s">
        <v>3</v>
      </c>
      <c r="D8" s="26">
        <v>642</v>
      </c>
      <c r="E8" s="24">
        <f t="shared" si="1"/>
        <v>2</v>
      </c>
      <c r="F8" s="24">
        <f>SUM(F9:F11)</f>
        <v>0</v>
      </c>
      <c r="G8" s="24">
        <f>SUM( G9:G11)</f>
        <v>2</v>
      </c>
    </row>
    <row r="9" spans="1:7" ht="15.75" thickBot="1" x14ac:dyDescent="0.3">
      <c r="A9" s="4" t="s">
        <v>24</v>
      </c>
      <c r="B9" s="29">
        <f t="shared" si="0"/>
        <v>21</v>
      </c>
      <c r="C9" s="19" t="s">
        <v>3</v>
      </c>
      <c r="D9" s="26">
        <v>642</v>
      </c>
      <c r="E9" s="25">
        <f t="shared" si="1"/>
        <v>2</v>
      </c>
      <c r="F9" s="30">
        <v>0</v>
      </c>
      <c r="G9" s="30">
        <v>2</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2</v>
      </c>
      <c r="F12" s="30">
        <v>0</v>
      </c>
      <c r="G12" s="30">
        <v>2</v>
      </c>
    </row>
    <row r="13" spans="1:7" ht="27" thickBot="1" x14ac:dyDescent="0.3">
      <c r="A13" s="7" t="s">
        <v>28</v>
      </c>
      <c r="B13" s="29">
        <f t="shared" si="0"/>
        <v>25</v>
      </c>
      <c r="C13" s="19" t="s">
        <v>3</v>
      </c>
      <c r="D13" s="26">
        <v>642</v>
      </c>
      <c r="E13" s="25">
        <f t="shared" si="1"/>
        <v>2</v>
      </c>
      <c r="F13" s="30">
        <v>0</v>
      </c>
      <c r="G13" s="30">
        <v>2</v>
      </c>
    </row>
    <row r="14" spans="1:7" ht="27" thickBot="1" x14ac:dyDescent="0.3">
      <c r="A14" s="7" t="s">
        <v>79</v>
      </c>
      <c r="B14" s="29">
        <f t="shared" si="0"/>
        <v>26</v>
      </c>
      <c r="C14" s="19" t="s">
        <v>3</v>
      </c>
      <c r="D14" s="26">
        <v>642</v>
      </c>
      <c r="E14" s="31">
        <f t="shared" si="1"/>
        <v>2</v>
      </c>
      <c r="F14" s="24">
        <f>SUM(F15:F22)</f>
        <v>0</v>
      </c>
      <c r="G14" s="25">
        <f>SUM(G15:G22)</f>
        <v>2</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2</v>
      </c>
      <c r="F22" s="30">
        <v>0</v>
      </c>
      <c r="G22" s="30">
        <v>2</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2</v>
      </c>
      <c r="F25" s="30">
        <v>0</v>
      </c>
      <c r="G25" s="30">
        <v>2</v>
      </c>
    </row>
    <row r="26" spans="1:7" ht="15.75" thickBot="1" x14ac:dyDescent="0.3">
      <c r="A26" s="7" t="s">
        <v>40</v>
      </c>
      <c r="B26" s="29">
        <f t="shared" si="0"/>
        <v>38</v>
      </c>
      <c r="C26" s="19" t="s">
        <v>41</v>
      </c>
      <c r="D26" s="26">
        <v>384</v>
      </c>
      <c r="E26" s="25">
        <f t="shared" si="1"/>
        <v>80</v>
      </c>
      <c r="F26" s="30">
        <v>0</v>
      </c>
      <c r="G26" s="30">
        <v>80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80</v>
      </c>
      <c r="F29" s="30">
        <v>0</v>
      </c>
      <c r="G29" s="30">
        <v>80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workbookViewId="0">
      <selection activeCell="E13" sqref="E13"/>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53" t="s">
        <v>75</v>
      </c>
      <c r="B1" s="39"/>
      <c r="C1" s="39"/>
      <c r="D1" s="39"/>
      <c r="E1" s="40"/>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67</v>
      </c>
    </row>
    <row r="4" spans="1:5" ht="27" thickBot="1" x14ac:dyDescent="0.3">
      <c r="A4" s="7" t="s">
        <v>50</v>
      </c>
      <c r="B4" s="28">
        <f t="shared" ref="B4:B19" si="0">B3+1</f>
        <v>51</v>
      </c>
      <c r="C4" s="19" t="s">
        <v>3</v>
      </c>
      <c r="D4" s="28">
        <v>642</v>
      </c>
      <c r="E4" s="30">
        <v>23</v>
      </c>
    </row>
    <row r="5" spans="1:5" ht="15.75" thickBot="1" x14ac:dyDescent="0.3">
      <c r="A5" s="7" t="s">
        <v>51</v>
      </c>
      <c r="B5" s="28">
        <f t="shared" si="0"/>
        <v>52</v>
      </c>
      <c r="C5" s="19" t="s">
        <v>3</v>
      </c>
      <c r="D5" s="28">
        <v>642</v>
      </c>
      <c r="E5" s="30">
        <v>1</v>
      </c>
    </row>
    <row r="6" spans="1:5" ht="31.5" customHeight="1" thickBot="1" x14ac:dyDescent="0.3">
      <c r="A6" s="18" t="s">
        <v>52</v>
      </c>
      <c r="B6" s="28">
        <f t="shared" si="0"/>
        <v>53</v>
      </c>
      <c r="C6" s="19" t="s">
        <v>3</v>
      </c>
      <c r="D6" s="28">
        <v>642</v>
      </c>
      <c r="E6" s="30">
        <v>2</v>
      </c>
    </row>
    <row r="7" spans="1:5" ht="15.75" thickBot="1" x14ac:dyDescent="0.3">
      <c r="A7" s="7" t="s">
        <v>53</v>
      </c>
      <c r="B7" s="28">
        <f t="shared" si="0"/>
        <v>54</v>
      </c>
      <c r="C7" s="19" t="s">
        <v>3</v>
      </c>
      <c r="D7" s="28">
        <v>642</v>
      </c>
      <c r="E7" s="30">
        <v>7</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34</v>
      </c>
    </row>
    <row r="13" spans="1:5" ht="15.75" thickBot="1" x14ac:dyDescent="0.3">
      <c r="A13" s="4" t="s">
        <v>59</v>
      </c>
      <c r="B13" s="28">
        <f t="shared" si="0"/>
        <v>60</v>
      </c>
      <c r="C13" s="19" t="s">
        <v>3</v>
      </c>
      <c r="D13" s="28">
        <v>642</v>
      </c>
      <c r="E13" s="30">
        <v>24</v>
      </c>
    </row>
    <row r="14" spans="1:5" ht="27" thickBot="1" x14ac:dyDescent="0.3">
      <c r="A14" s="7" t="s">
        <v>60</v>
      </c>
      <c r="B14" s="28">
        <f t="shared" si="0"/>
        <v>61</v>
      </c>
      <c r="C14" s="19" t="s">
        <v>76</v>
      </c>
      <c r="D14" s="28">
        <v>384</v>
      </c>
      <c r="E14" s="30">
        <v>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election activeCell="A22" sqref="A22"/>
    </sheetView>
  </sheetViews>
  <sheetFormatPr defaultRowHeight="15" x14ac:dyDescent="0.25"/>
  <cols>
    <col min="1" max="1" width="124.7109375" customWidth="1"/>
  </cols>
  <sheetData>
    <row r="1" spans="1:1" ht="18.75" customHeight="1" x14ac:dyDescent="0.25">
      <c r="A1" s="32" t="s">
        <v>82</v>
      </c>
    </row>
    <row r="2" spans="1:1" ht="39" customHeight="1" x14ac:dyDescent="0.25">
      <c r="A2" s="33" t="s">
        <v>83</v>
      </c>
    </row>
    <row r="3" spans="1:1" ht="49.5" customHeight="1" x14ac:dyDescent="0.25">
      <c r="A3" s="34" t="s">
        <v>84</v>
      </c>
    </row>
    <row r="4" spans="1:1" ht="18.75" customHeight="1" x14ac:dyDescent="0.25">
      <c r="A4" s="34" t="s">
        <v>85</v>
      </c>
    </row>
    <row r="5" spans="1:1" ht="22.5" customHeight="1" x14ac:dyDescent="0.25">
      <c r="A5" s="34" t="s">
        <v>86</v>
      </c>
    </row>
    <row r="6" spans="1:1" ht="21" customHeight="1" x14ac:dyDescent="0.25">
      <c r="A6" s="34" t="s">
        <v>87</v>
      </c>
    </row>
    <row r="7" spans="1:1" ht="20.25" customHeight="1" x14ac:dyDescent="0.25">
      <c r="A7" s="34" t="s">
        <v>88</v>
      </c>
    </row>
    <row r="8" spans="1:1" ht="36.75" customHeight="1" x14ac:dyDescent="0.25">
      <c r="A8" s="34" t="s">
        <v>89</v>
      </c>
    </row>
    <row r="9" spans="1:1" ht="37.5" customHeight="1" x14ac:dyDescent="0.25">
      <c r="A9" s="34" t="s">
        <v>90</v>
      </c>
    </row>
    <row r="10" spans="1:1" ht="36" customHeight="1" x14ac:dyDescent="0.25">
      <c r="A10" s="34" t="s">
        <v>91</v>
      </c>
    </row>
    <row r="11" spans="1:1" ht="34.5" customHeight="1" x14ac:dyDescent="0.25">
      <c r="A11" s="34" t="s">
        <v>92</v>
      </c>
    </row>
    <row r="12" spans="1:1" ht="32.25" customHeight="1" x14ac:dyDescent="0.25">
      <c r="A12" s="34" t="s">
        <v>93</v>
      </c>
    </row>
    <row r="13" spans="1:1" ht="49.5" customHeight="1" x14ac:dyDescent="0.25">
      <c r="A13" s="34" t="s">
        <v>94</v>
      </c>
    </row>
    <row r="14" spans="1:1" ht="35.25" customHeight="1" x14ac:dyDescent="0.25">
      <c r="A14" s="34" t="s">
        <v>95</v>
      </c>
    </row>
    <row r="15" spans="1:1" ht="34.5" customHeight="1" x14ac:dyDescent="0.25">
      <c r="A15" s="34" t="s">
        <v>96</v>
      </c>
    </row>
    <row r="16" spans="1:1" ht="71.25" customHeight="1" x14ac:dyDescent="0.25">
      <c r="A16" s="34" t="s">
        <v>97</v>
      </c>
    </row>
    <row r="17" spans="1:1" ht="37.5" customHeight="1" x14ac:dyDescent="0.25">
      <c r="A17" s="34" t="s">
        <v>98</v>
      </c>
    </row>
    <row r="18" spans="1:1" ht="36" customHeight="1" x14ac:dyDescent="0.25">
      <c r="A18" s="34" t="s">
        <v>99</v>
      </c>
    </row>
    <row r="19" spans="1:1" ht="54" customHeight="1" x14ac:dyDescent="0.25">
      <c r="A19" s="34" t="s">
        <v>100</v>
      </c>
    </row>
    <row r="20" spans="1:1" ht="68.25" customHeight="1" x14ac:dyDescent="0.25">
      <c r="A20" s="34" t="s">
        <v>101</v>
      </c>
    </row>
    <row r="21" spans="1:1" ht="33.75" customHeight="1" x14ac:dyDescent="0.25">
      <c r="A21" s="34" t="s">
        <v>102</v>
      </c>
    </row>
    <row r="22" spans="1:1" ht="49.5" customHeight="1" x14ac:dyDescent="0.25">
      <c r="A22" s="34" t="s">
        <v>103</v>
      </c>
    </row>
    <row r="23" spans="1:1" ht="51" customHeight="1" x14ac:dyDescent="0.25">
      <c r="A23" s="34" t="s">
        <v>104</v>
      </c>
    </row>
    <row r="24" spans="1:1" ht="67.5" customHeight="1" x14ac:dyDescent="0.25">
      <c r="A24" s="34" t="s">
        <v>105</v>
      </c>
    </row>
    <row r="25" spans="1:1" ht="53.25" customHeight="1" x14ac:dyDescent="0.25">
      <c r="A25" s="34" t="s">
        <v>106</v>
      </c>
    </row>
    <row r="26" spans="1:1" ht="96.75" customHeight="1" x14ac:dyDescent="0.25">
      <c r="A26" s="34" t="s">
        <v>107</v>
      </c>
    </row>
    <row r="27" spans="1:1" ht="18.75" customHeight="1" x14ac:dyDescent="0.25">
      <c r="A27" s="34" t="s">
        <v>108</v>
      </c>
    </row>
    <row r="28" spans="1:1" ht="18.75" customHeight="1" x14ac:dyDescent="0.25">
      <c r="A28" s="34" t="s">
        <v>109</v>
      </c>
    </row>
    <row r="29" spans="1:1" ht="64.5" customHeight="1" x14ac:dyDescent="0.25">
      <c r="A29" s="34" t="s">
        <v>110</v>
      </c>
    </row>
    <row r="30" spans="1:1" ht="65.25" customHeight="1" x14ac:dyDescent="0.25">
      <c r="A30" s="34" t="s">
        <v>111</v>
      </c>
    </row>
    <row r="31" spans="1:1" ht="129.75" customHeight="1" x14ac:dyDescent="0.25">
      <c r="A31" s="34" t="s">
        <v>112</v>
      </c>
    </row>
    <row r="32" spans="1:1" ht="33" customHeight="1" x14ac:dyDescent="0.25">
      <c r="A32" s="34" t="s">
        <v>113</v>
      </c>
    </row>
    <row r="33" spans="1:1" ht="20.25" customHeight="1" x14ac:dyDescent="0.25">
      <c r="A33" s="35" t="s">
        <v>114</v>
      </c>
    </row>
    <row r="34" spans="1:1" ht="21" customHeight="1" x14ac:dyDescent="0.25">
      <c r="A34" s="35" t="s">
        <v>115</v>
      </c>
    </row>
    <row r="35" spans="1:1" ht="18" customHeight="1" x14ac:dyDescent="0.25">
      <c r="A35" s="36" t="s">
        <v>116</v>
      </c>
    </row>
    <row r="36" spans="1:1" ht="18" customHeight="1" x14ac:dyDescent="0.25">
      <c r="A36" s="36" t="s">
        <v>117</v>
      </c>
    </row>
    <row r="37" spans="1:1" ht="16.5" thickBot="1" x14ac:dyDescent="0.3">
      <c r="A37"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Company>ЗАО «Фирма «АйТи». Информационные технологии»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Pravo1</cp:lastModifiedBy>
  <cp:lastPrinted>2016-06-08T12:51:37Z</cp:lastPrinted>
  <dcterms:created xsi:type="dcterms:W3CDTF">2012-01-23T13:34:39Z</dcterms:created>
  <dcterms:modified xsi:type="dcterms:W3CDTF">2019-01-18T08:15:22Z</dcterms:modified>
</cp:coreProperties>
</file>